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revisionLog1.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defaultThemeVersion="124226"/>
  <mc:AlternateContent xmlns:mc="http://schemas.openxmlformats.org/markup-compatibility/2006">
    <mc:Choice Requires="x15">
      <x15ac:absPath xmlns:x15ac="http://schemas.microsoft.com/office/spreadsheetml/2010/11/ac" url="C:\Users\Vartotojas\Desktop\Nauji\Biudzeto vykdymo atskaitomybe\Ringuvos mokykla\2024 m\2024-03-31\"/>
    </mc:Choice>
  </mc:AlternateContent>
  <xr:revisionPtr revIDLastSave="0" documentId="13_ncr:81_{334095FA-E693-49AA-A87D-11499820F972}" xr6:coauthVersionLast="36" xr6:coauthVersionMax="36" xr10:uidLastSave="{00000000-0000-0000-0000-000000000000}"/>
  <workbookProtection lockRevision="1"/>
  <bookViews>
    <workbookView xWindow="0" yWindow="0" windowWidth="28800" windowHeight="12225" xr2:uid="{00000000-000D-0000-FFFF-FFFF00000000}"/>
  </bookViews>
  <sheets>
    <sheet name="Forma Nr. 1" sheetId="1" r:id="rId1"/>
    <sheet name="Lapas2" sheetId="2" r:id="rId2"/>
    <sheet name="Lapas3" sheetId="3" r:id="rId3"/>
  </sheets>
  <calcPr calcId="191029"/>
  <customWorkbookViews>
    <customWorkbookView name="Vartotojas - Individuali peržiūra" guid="{FFFCEC34-0342-4A78-83EF-2BE32DACC2CC}" mergeInterval="0" personalView="1" maximized="1" xWindow="-8" yWindow="-8" windowWidth="1936" windowHeight="1056" activeSheetId="1"/>
    <customWorkbookView name="PC16 - Individuali peržiūra" guid="{0DA429DB-3AB2-49F5-8194-27AB5C4F7703}" mergeInterval="0" personalView="1" maximized="1" xWindow="-8" yWindow="-8" windowWidth="1936" windowHeight="1056" activeSheetId="1"/>
    <customWorkbookView name="Aušra Mažulienė - Individuali peržiūra" guid="{CA38A0D0-8275-4C67-B61B-9E7F45ED05C6}" mergeInterval="0" personalView="1" maximized="1" xWindow="-8" yWindow="-8" windowWidth="1936" windowHeight="1176" activeSheetId="1"/>
    <customWorkbookView name="Simona Mažulytė - Personal View" guid="{72B38FC9-DECA-465F-BD23-C86E78F4DBE0}" mergeInterval="0" personalView="1" maximized="1" windowWidth="1362" windowHeight="542" activeSheetId="1"/>
    <customWorkbookView name="Vaida Matiliūnienė - Individuali peržiūra" guid="{F3E718F9-E108-493C-B516-6809FD312766}" mergeInterval="0" personalView="1" maximized="1" windowWidth="1504" windowHeight="538" activeSheetId="1"/>
    <customWorkbookView name="Lina Šiurkienė - Individuali peržiūra" guid="{565F637B-CB0B-4AA9-AADF-70F330D568FB}" mergeInterval="0" personalView="1" maximized="1" windowWidth="1424" windowHeight="561" activeSheetId="1"/>
    <customWorkbookView name="Renata Karpavičienė - Individuali peržiūra" guid="{E0D400B3-8FC3-466A-B5B3-5404C4CB90DC}" mergeInterval="0" personalView="1" maximized="1" windowWidth="1916" windowHeight="854" activeSheetId="1"/>
    <customWorkbookView name="Jurgita Subačienė - Individuali peržiūra" guid="{1994FAD8-892A-408F-A5A8-051D54835553}" mergeInterval="0" personalView="1" maximized="1" windowWidth="1801" windowHeight="758" activeSheetId="1" showComments="commIndAndComment"/>
    <customWorkbookView name="Jolanta Puodžiūnienė - Individuali peržiūra" guid="{4272582E-53D3-4E54-829D-205CF1DCC729}" mergeInterval="0" personalView="1" maximized="1" windowWidth="1916" windowHeight="774" activeSheetId="1" showComments="commIndAndComment"/>
    <customWorkbookView name="Rita Dasevičienė - Individuali peržiūra" guid="{07427C95-9B8A-4ED1-ABD4-4C5E1FB68348}" mergeInterval="0" personalView="1" maximized="1" windowWidth="1916" windowHeight="803" activeSheetId="1"/>
  </customWorkbookViews>
</workbook>
</file>

<file path=xl/calcChain.xml><?xml version="1.0" encoding="utf-8"?>
<calcChain xmlns="http://schemas.openxmlformats.org/spreadsheetml/2006/main">
  <c r="G37" i="1" l="1"/>
  <c r="H35" i="1" l="1"/>
  <c r="H36" i="1"/>
  <c r="H37" i="1"/>
  <c r="H34" i="1"/>
  <c r="B33" i="1"/>
  <c r="C33" i="1"/>
  <c r="D33" i="1"/>
  <c r="E33" i="1"/>
  <c r="F33" i="1"/>
  <c r="G34" i="1"/>
  <c r="G36" i="1"/>
  <c r="G35" i="1"/>
  <c r="I36" i="1" l="1"/>
  <c r="I35" i="1"/>
  <c r="I37" i="1"/>
  <c r="H33" i="1"/>
  <c r="I34" i="1"/>
  <c r="G33" i="1"/>
  <c r="I33" i="1" l="1"/>
</calcChain>
</file>

<file path=xl/sharedStrings.xml><?xml version="1.0" encoding="utf-8"?>
<sst xmlns="http://schemas.openxmlformats.org/spreadsheetml/2006/main" count="49" uniqueCount="43">
  <si>
    <t xml:space="preserve">     (įstaigos pavadinimas, kodas Juridinių asmenų registre, adresas)</t>
  </si>
  <si>
    <t>ATASKAITA</t>
  </si>
  <si>
    <t>Nr.</t>
  </si>
  <si>
    <t>(data)</t>
  </si>
  <si>
    <t xml:space="preserve">    Kodas</t>
  </si>
  <si>
    <t>Ministerijos / Savivaldybės</t>
  </si>
  <si>
    <t>Departamento</t>
  </si>
  <si>
    <t>Įstaigos</t>
  </si>
  <si>
    <t>Gauti biudžeto asignavimai per ataskaitinį laikotarpį</t>
  </si>
  <si>
    <t>Panaudoti asignavimai per ataskaitinį laikotarpį</t>
  </si>
  <si>
    <t>Nepanaudotas asignavimų likutis sąskaitoje, kasoje, mokėjimo kortelėse</t>
  </si>
  <si>
    <t xml:space="preserve">   (įstaigos vadovo ar jo įgalioto asmens pareigų  pavadinimas)</t>
  </si>
  <si>
    <t>(parašas)</t>
  </si>
  <si>
    <t>(vardas ir pavardė)</t>
  </si>
  <si>
    <t>(eurai, ct)</t>
  </si>
  <si>
    <t xml:space="preserve">Bendras nepanaudotas asignavimų likutis ataskaitinio laikotarpio pabaigoje  (7+8)        </t>
  </si>
  <si>
    <t xml:space="preserve">Faktinės įmokos į biudžetą per ataskaitinį laikotarpį </t>
  </si>
  <si>
    <t>X</t>
  </si>
  <si>
    <t>Stanislava Vaičiulienė</t>
  </si>
  <si>
    <t>Parengė Lina Andriuškevičiūtė, tel. 8 659 13312</t>
  </si>
  <si>
    <t>Direktorė</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</si>
  <si>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</si>
  <si>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</si>
  <si>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</si>
  <si>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Negautas asignavimų likutis iš iždo  (2+4–5)                      </t>
  </si>
  <si>
    <t>Biudžetinių įstaigų  pajamos, kaip jos apibrėžtos Lietuvos Respublikos biudžeto sandaros įstatymo 2 straipsnio 7 dalyje, iš viso, iš jų :</t>
  </si>
  <si>
    <t>Finansavimo šaltinis 30</t>
  </si>
  <si>
    <t>Finansavimo šaltinis 31</t>
  </si>
  <si>
    <t>Finansavimo šaltinis 32</t>
  </si>
  <si>
    <t>Finansavimo šaltinis 33</t>
  </si>
  <si>
    <t>Šiaulių apskaitos centro vyr. buhalterė</t>
  </si>
  <si>
    <t>_____________________________________________</t>
  </si>
  <si>
    <t>Šiaulių Ringuvos mokykla, į/k 190983779, Žaliūkių g. 76, LT-78142 Šiauliai</t>
  </si>
  <si>
    <t>Lijana Giedraitienė</t>
  </si>
  <si>
    <r>
      <rPr>
        <b/>
        <sz val="9"/>
        <rFont val="Times New Roman Baltic"/>
        <charset val="186"/>
      </rPr>
      <t>Pastaba.</t>
    </r>
    <r>
      <rPr>
        <sz val="9"/>
        <rFont val="Times New Roman Baltic"/>
        <charset val="186"/>
      </rPr>
      <t xml:space="preserve">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r>
  </si>
  <si>
    <t xml:space="preserve">   (finansinę apskaitą tvarkančio asmens, centralizuotos apskaitos įstaigos vadovo arba jo įgalioto asmens pareigų pavadinimas)</t>
  </si>
  <si>
    <t>Asignavimų valdytojų, kitų valstybės ir savivaldybių biudžetinių įstaigų ir valstybės biudžeto asignavimus</t>
  </si>
  <si>
    <t xml:space="preserve">ataskaitų rinkinio sudarymo taisyklių </t>
  </si>
  <si>
    <t>2 priedas</t>
  </si>
  <si>
    <t>(ketvirčio, pusmečio, metų)</t>
  </si>
  <si>
    <t>(Biudžeto vykdymo ataskaitų aiškinamojo rašto biudžetinių įstaigų pajamų 2024 m. kovo 31 d. ketvirčio, pusmečio, metų ataskaitos forma)</t>
  </si>
  <si>
    <t>BIUDŽETO VYKDYMO ATASKAITŲ AIŠKINAMOJO RAŠTO BIUDŽETINIŲ ĮSTAIGŲ PAJAMŲ 2024 M. KOVO 31 D.</t>
  </si>
  <si>
    <t>ketvirčio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</si>
</sst>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charset val="186"/>
      <scheme val="minor"/>
    </font>
    <font>
      <sz val="11"/>
      <color theme="1"/>
      <name val="Calibri"/>
      <family val="2"/>
      <charset val="186"/>
      <scheme val="minor"/>
    </font>
    <font>
      <sz val="10"/>
      <name val="TimesLT"/>
      <charset val="186"/>
    </font>
    <font>
      <sz val="8"/>
      <name val="Times New Roman"/>
      <family val="1"/>
      <charset val="186"/>
    </font>
    <font>
      <b/>
      <sz val="12"/>
      <name val="Times New Roman"/>
      <family val="1"/>
      <charset val="186"/>
    </font>
    <font>
      <sz val="11"/>
      <name val="Times New Roman Baltic"/>
      <charset val="186"/>
    </font>
    <font>
      <b/>
      <sz val="10"/>
      <name val="Times New Roman"/>
      <family val="1"/>
      <charset val="186"/>
    </font>
    <font>
      <sz val="9"/>
      <name val="Times New Roman"/>
      <family val="1"/>
      <charset val="186"/>
    </font>
    <font>
      <sz val="10"/>
      <name val="Calibri"/>
      <family val="2"/>
      <charset val="186"/>
      <scheme val="minor"/>
    </font>
    <font>
      <sz val="9"/>
      <name val="Times New Roman Baltic"/>
      <charset val="186"/>
    </font>
    <font>
      <sz val="10"/>
      <name val="Times New Roman"/>
      <family val="1"/>
      <charset val="186"/>
    </font>
    <font>
      <sz val="11"/>
      <name val="Calibri"/>
      <family val="2"/>
      <charset val="186"/>
      <scheme val="minor"/>
    </font>
    <font>
      <sz val="11"/>
      <name val="Times New Roman"/>
      <family val="1"/>
      <charset val="186"/>
    </font>
    <font>
      <strike/>
      <sz val="11"/>
      <name val="Calibri"/>
      <family val="2"/>
      <charset val="186"/>
      <scheme val="minor"/>
    </font>
    <font>
      <strike/>
      <sz val="9"/>
      <name val="Times New Roman"/>
      <family val="1"/>
      <charset val="186"/>
    </font>
    <font>
      <b/>
      <sz val="9"/>
      <name val="Times New Roman Baltic"/>
      <charset val="186"/>
    </font>
    <font>
      <sz val="12"/>
      <name val="Times New Roman"/>
      <family val="1"/>
      <charset val="186"/>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s>
  <cellStyleXfs count="4">
    <xf numFmtId="0" fontId="0" fillId="0" borderId="0"/>
    <xf numFmtId="0" fontId="1" fillId="0" borderId="0"/>
    <xf numFmtId="0" fontId="2" fillId="0" borderId="0"/>
    <xf numFmtId="0" fontId="2" fillId="0" borderId="0"/>
  </cellStyleXfs>
  <cellXfs count="40">
    <xf numFmtId="0" fontId="0" fillId="0" borderId="0" xfId="0"/>
    <xf numFmtId="0" fontId="3" fillId="0" borderId="0" xfId="3" applyFont="1" applyBorder="1" applyAlignment="1">
      <alignment horizontal="center"/>
    </xf>
    <xf numFmtId="0" fontId="6" fillId="0" borderId="1" xfId="0" applyFont="1" applyBorder="1" applyAlignment="1">
      <alignment horizontal="center" vertical="center" wrapText="1"/>
    </xf>
    <xf numFmtId="0" fontId="7" fillId="0" borderId="0" xfId="0" applyFont="1" applyAlignment="1">
      <alignment horizontal="center"/>
    </xf>
    <xf numFmtId="0" fontId="7" fillId="0" borderId="0" xfId="0" applyFont="1" applyBorder="1"/>
    <xf numFmtId="0" fontId="7" fillId="0" borderId="0" xfId="0" applyFont="1"/>
    <xf numFmtId="14" fontId="5" fillId="0" borderId="2" xfId="2" applyNumberFormat="1" applyFont="1" applyBorder="1" applyAlignment="1">
      <alignment horizontal="center" vertical="center" wrapText="1"/>
    </xf>
    <xf numFmtId="0" fontId="5" fillId="0" borderId="2" xfId="2" quotePrefix="1" applyFont="1" applyBorder="1" applyAlignment="1">
      <alignment horizontal="center" vertical="center" wrapText="1"/>
    </xf>
    <xf numFmtId="0" fontId="5" fillId="0" borderId="0" xfId="2" applyFont="1" applyAlignment="1">
      <alignment horizontal="right" vertical="center" wrapText="1"/>
    </xf>
    <xf numFmtId="0" fontId="10" fillId="0" borderId="2" xfId="0" applyFont="1" applyBorder="1"/>
    <xf numFmtId="0" fontId="11" fillId="0" borderId="0" xfId="0" applyFont="1"/>
    <xf numFmtId="0" fontId="3" fillId="0" borderId="0" xfId="1" applyFont="1" applyAlignment="1">
      <alignment vertical="center"/>
    </xf>
    <xf numFmtId="0" fontId="12" fillId="0" borderId="2" xfId="0" applyFont="1" applyBorder="1" applyAlignment="1">
      <alignment horizontal="center" vertical="center" wrapText="1"/>
    </xf>
    <xf numFmtId="0" fontId="7" fillId="0" borderId="0" xfId="0" applyFont="1" applyAlignment="1">
      <alignment horizontal="right"/>
    </xf>
    <xf numFmtId="0" fontId="7" fillId="0" borderId="3" xfId="0" applyFont="1" applyBorder="1"/>
    <xf numFmtId="0" fontId="13" fillId="0" borderId="0" xfId="0" applyFont="1" applyBorder="1"/>
    <xf numFmtId="0" fontId="14" fillId="0" borderId="0" xfId="0" applyFont="1" applyBorder="1"/>
    <xf numFmtId="0" fontId="14" fillId="0" borderId="0" xfId="0" applyFont="1"/>
    <xf numFmtId="0" fontId="4" fillId="0" borderId="1" xfId="0" applyFont="1" applyBorder="1" applyAlignment="1">
      <alignment horizontal="center" vertical="center"/>
    </xf>
    <xf numFmtId="0" fontId="3" fillId="0" borderId="1" xfId="0" applyFont="1" applyBorder="1" applyAlignment="1">
      <alignment horizontal="center"/>
    </xf>
    <xf numFmtId="0" fontId="10" fillId="0" borderId="1" xfId="0" applyFont="1" applyBorder="1" applyAlignment="1">
      <alignment wrapText="1"/>
    </xf>
    <xf numFmtId="4" fontId="8" fillId="0" borderId="1" xfId="0" applyNumberFormat="1" applyFont="1" applyBorder="1" applyAlignment="1">
      <alignment horizontal="center" vertical="center"/>
    </xf>
    <xf numFmtId="0" fontId="7" fillId="0" borderId="0" xfId="0" applyFont="1" applyBorder="1" applyAlignment="1">
      <alignment wrapText="1"/>
    </xf>
    <xf numFmtId="0" fontId="8" fillId="0" borderId="0" xfId="0" applyFont="1" applyBorder="1"/>
    <xf numFmtId="0" fontId="11" fillId="0" borderId="2" xfId="0" applyFont="1" applyBorder="1"/>
    <xf numFmtId="0" fontId="7" fillId="0" borderId="2" xfId="0" applyFont="1" applyBorder="1"/>
    <xf numFmtId="0" fontId="7" fillId="0" borderId="2" xfId="0" applyFont="1" applyBorder="1" applyAlignment="1">
      <alignment horizontal="center"/>
    </xf>
    <xf numFmtId="0" fontId="7" fillId="0" borderId="0" xfId="0" applyFont="1" applyFill="1" applyBorder="1"/>
    <xf numFmtId="0" fontId="7" fillId="0" borderId="3" xfId="0" applyFont="1" applyBorder="1" applyAlignment="1">
      <alignment horizontal="center"/>
    </xf>
    <xf numFmtId="0" fontId="4" fillId="0" borderId="0" xfId="0" applyFont="1"/>
    <xf numFmtId="0" fontId="3" fillId="0" borderId="0" xfId="2" applyFont="1" applyFill="1" applyBorder="1" applyAlignment="1">
      <alignment horizontal="center" vertical="center" wrapText="1"/>
    </xf>
    <xf numFmtId="0" fontId="4" fillId="0" borderId="0" xfId="1" applyFont="1" applyAlignment="1">
      <alignment horizontal="center" vertical="center" wrapText="1"/>
    </xf>
    <xf numFmtId="0" fontId="16" fillId="0" borderId="0" xfId="1" applyFont="1" applyFill="1" applyAlignment="1">
      <alignment vertical="center"/>
    </xf>
    <xf numFmtId="0" fontId="9" fillId="0" borderId="0" xfId="2" applyFont="1" applyBorder="1" applyAlignment="1">
      <alignment horizontal="left" vertical="center" wrapText="1"/>
    </xf>
    <xf numFmtId="0" fontId="14" fillId="0" borderId="0" xfId="0" applyFont="1" applyAlignment="1">
      <alignment horizontal="center"/>
    </xf>
    <xf numFmtId="0" fontId="3" fillId="0" borderId="0" xfId="2" applyFont="1" applyFill="1" applyBorder="1" applyAlignment="1">
      <alignment horizontal="center" vertical="center" wrapText="1"/>
    </xf>
    <xf numFmtId="0" fontId="12" fillId="0" borderId="2" xfId="0" applyFont="1" applyBorder="1" applyAlignment="1">
      <alignment horizontal="center"/>
    </xf>
    <xf numFmtId="0" fontId="4" fillId="0" borderId="0" xfId="1" applyFont="1" applyAlignment="1">
      <alignment horizontal="center" vertical="center" wrapText="1"/>
    </xf>
    <xf numFmtId="0" fontId="3" fillId="0" borderId="0" xfId="0" applyFont="1" applyAlignment="1">
      <alignment horizontal="center"/>
    </xf>
    <xf numFmtId="0" fontId="4" fillId="0" borderId="0" xfId="0" applyFont="1" applyAlignment="1">
      <alignment horizontal="center"/>
    </xf>
  </cellXfs>
  <cellStyles count="4">
    <cellStyle name="Įprastas" xfId="0" builtinId="0"/>
    <cellStyle name="Įprastas 5" xfId="1" xr:uid="{00000000-0005-0000-0000-000001000000}"/>
    <cellStyle name="Normal_biudz uz 2001 atskaitomybe3" xfId="2" xr:uid="{00000000-0005-0000-0000-000002000000}"/>
    <cellStyle name="Normal_TRECFORMantras2001333" xfId="3" xr:uid="{00000000-0005-0000-0000-00000300000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85" Type="http://schemas.openxmlformats.org/officeDocument/2006/relationships/revisionLog" Target="revisionLog5.xml"/><Relationship Id="rId84" Type="http://schemas.openxmlformats.org/officeDocument/2006/relationships/revisionLog" Target="revisionLog4.xml"/><Relationship Id="rId83" Type="http://schemas.openxmlformats.org/officeDocument/2006/relationships/revisionLog" Target="revisionLog3.xml"/><Relationship Id="rId82" Type="http://schemas.openxmlformats.org/officeDocument/2006/relationships/revisionLog" Target="revisionLog1.xml"/><Relationship Id="rId81"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1F8DA38-420B-4A70-A090-C4E889F1CBD7}" diskRevisions="1" revisionId="361" version="56" protected="1">
  <header guid="{80EED108-321C-414B-B0FC-F8A742684F01}" dateTime="2024-03-29T09:48:39" maxSheetId="4" userName="Vartotojas" r:id="rId81" minRId="341" maxRId="348">
    <sheetIdMap count="3">
      <sheetId val="1"/>
      <sheetId val="2"/>
      <sheetId val="3"/>
    </sheetIdMap>
  </header>
  <header guid="{1049EDF0-B4FC-4F90-ABC1-2C5A30E9D912}" dateTime="2024-03-29T10:45:04" maxSheetId="4" userName="Vartotojas" r:id="rId82" minRId="349" maxRId="360">
    <sheetIdMap count="3">
      <sheetId val="1"/>
      <sheetId val="2"/>
      <sheetId val="3"/>
    </sheetIdMap>
  </header>
  <header guid="{D6EE177C-6F84-4AC0-BEB9-1201D8947B6F}" dateTime="2024-03-29T10:45:12" maxSheetId="4" userName="Vartotojas" r:id="rId83">
    <sheetIdMap count="3">
      <sheetId val="1"/>
      <sheetId val="2"/>
      <sheetId val="3"/>
    </sheetIdMap>
  </header>
  <header guid="{73CBE0BC-F3AF-41AB-BE06-BD6954C966CD}" dateTime="2024-04-03T16:41:25" maxSheetId="4" userName="Vartotojas" r:id="rId84" minRId="361">
    <sheetIdMap count="3">
      <sheetId val="1"/>
      <sheetId val="2"/>
      <sheetId val="3"/>
    </sheetIdMap>
  </header>
  <header guid="{11F8DA38-420B-4A70-A090-C4E889F1CBD7}" dateTime="2024-04-03T16:58:50" maxSheetId="4" userName="Vartotojas" r:id="rId85">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9" sId="1">
    <oc r="B7" t="inlineStr">
      <is>
        <t>(Biudžeto vykdymo ataskaitų aiškinamojo rašto biudžetinių įstaigų pajamų 20__ m. _______ d.  ketvirčio, pusmečio, metų ataskaitos forma)</t>
      </is>
    </oc>
    <nc r="B7" t="inlineStr">
      <is>
        <t>(Biudžeto vykdymo ataskaitų aiškinamojo rašto biudžetinių įstaigų pajamų 2024 m. kovo 31 d. ketvirčio, pusmečio, metų ataskaitos forma)</t>
      </is>
    </nc>
  </rcc>
  <rcc rId="350" sId="1">
    <oc r="A12" t="inlineStr">
      <is>
        <t>BIUDŽETO VYKDYMO ATASKAITŲ AIŠKINAMOJO RAŠTO BIUDŽETINIŲ ĮSTAIGŲ PAJAMŲ 20__ M. ___________________ D.</t>
      </is>
    </oc>
    <nc r="A12" t="inlineStr">
      <is>
        <t>BIUDŽETO VYKDYMO ATASKAITŲ AIŠKINAMOJO RAŠTO BIUDŽETINIŲ ĮSTAIGŲ PAJAMŲ 2024 M. KOVO 31 D.</t>
      </is>
    </nc>
  </rcc>
  <rcc rId="351" sId="1">
    <oc r="D14" t="inlineStr">
      <is>
        <t>metinė</t>
      </is>
    </oc>
    <nc r="D14" t="inlineStr">
      <is>
        <t>ketvirčio</t>
      </is>
    </nc>
  </rcc>
  <rcc rId="352" sId="1" numFmtId="19">
    <oc r="C18">
      <v>45296</v>
    </oc>
    <nc r="C18">
      <v>45387</v>
    </nc>
  </rcc>
  <rcc rId="353" sId="1">
    <oc r="E18">
      <v>4</v>
    </oc>
    <nc r="E18">
      <v>1</v>
    </nc>
  </rcc>
  <rcc rId="354" sId="1" numFmtId="4">
    <oc r="B34">
      <v>700.05</v>
    </oc>
    <nc r="B34">
      <v>3379.67</v>
    </nc>
  </rcc>
  <rcc rId="355" sId="1" numFmtId="4">
    <oc r="E34">
      <v>700.05</v>
    </oc>
    <nc r="E34">
      <v>3379.67</v>
    </nc>
  </rcc>
  <rcc rId="356" sId="1" numFmtId="4">
    <oc r="F34">
      <v>700.05</v>
    </oc>
    <nc r="F34">
      <v>3379.67</v>
    </nc>
  </rcc>
  <rcc rId="357" sId="1" numFmtId="4">
    <oc r="C36">
      <v>17000</v>
    </oc>
    <nc r="C36">
      <v>14000</v>
    </nc>
  </rcc>
  <rcc rId="358" sId="1" numFmtId="4">
    <oc r="D36">
      <v>17800</v>
    </oc>
    <nc r="D36">
      <v>4700</v>
    </nc>
  </rcc>
  <rcc rId="359" sId="1" numFmtId="4">
    <oc r="E36">
      <v>14420.33</v>
    </oc>
    <nc r="E36">
      <v>2151.4</v>
    </nc>
  </rcc>
  <rcc rId="360" sId="1" numFmtId="4">
    <oc r="F36">
      <v>14420.33</v>
    </oc>
    <nc r="F36">
      <v>2140.66</v>
    </nc>
  </rcc>
  <rfmt sheetId="1" sqref="H36" start="0" length="2147483647">
    <dxf>
      <font>
        <color rgb="FFFF00FF"/>
      </font>
    </dxf>
  </rfmt>
  <rfmt sheetId="1" sqref="F36" start="0" length="2147483647">
    <dxf>
      <font>
        <color rgb="FFFF00FF"/>
      </font>
    </dxf>
  </rfmt>
  <rcv guid="{FFFCEC34-0342-4A78-83EF-2BE32DACC2CC}" action="delete"/>
  <rcv guid="{FFFCEC34-0342-4A78-83EF-2BE32DACC2CC}"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1" sId="1">
    <oc r="H1" t="inlineStr">
      <is>
        <t>PATVIRTINTA</t>
      </is>
    </oc>
    <nc r="H1"/>
  </rcc>
  <rcc rId="342" sId="1">
    <oc r="H5" t="inlineStr">
      <is>
        <t>2022 m. rugpjūčio 30 d. įsakymo Nr. 1K-301 redakcija)</t>
      </is>
    </oc>
    <nc r="H5"/>
  </rcc>
  <rcc rId="343" sId="1" odxf="1" dxf="1">
    <oc r="H2" t="inlineStr">
      <is>
        <t>Lietuvos Respublikos finansų ministro</t>
      </is>
    </oc>
    <nc r="H2" t="inlineStr">
      <is>
        <t>Asignavimų valdytojų, kitų valstybės ir savivaldybių biudžetinių įstaigų ir valstybės biudžeto asignavimus</t>
      </is>
    </nc>
    <ndxf>
      <font>
        <sz val="12"/>
        <color rgb="FF92D050"/>
        <name val="Times New Roman"/>
        <family val="1"/>
        <scheme val="none"/>
      </font>
    </ndxf>
  </rcc>
  <rcc rId="344" sId="1" odxf="1" dxf="1">
    <oc r="H3" t="inlineStr">
      <is>
        <t>2008 m. gruodžio 31 d. įsakymu Nr. 1K-465</t>
      </is>
    </oc>
    <nc r="H3" t="inlineStr">
      <is>
        <t xml:space="preserve">ataskaitų rinkinio sudarymo taisyklių </t>
      </is>
    </nc>
    <ndxf>
      <font>
        <sz val="12"/>
        <color rgb="FF92D050"/>
        <name val="Times New Roman"/>
        <family val="1"/>
        <scheme val="none"/>
      </font>
    </ndxf>
  </rcc>
  <rcc rId="345" sId="1" odxf="1" dxf="1">
    <oc r="H4" t="inlineStr">
      <is>
        <t>(Lietuvos Respublikos finansų ministro</t>
      </is>
    </oc>
    <nc r="H4" t="inlineStr">
      <is>
        <t>2 priedas</t>
      </is>
    </nc>
    <ndxf>
      <font>
        <sz val="12"/>
        <color rgb="FF92D050"/>
        <name val="Times New Roman"/>
        <family val="1"/>
        <scheme val="none"/>
      </font>
    </ndxf>
  </rcc>
  <rfmt sheetId="1" sqref="H2:H4" start="0" length="2147483647">
    <dxf>
      <font>
        <color auto="1"/>
      </font>
    </dxf>
  </rfmt>
  <rcc rId="346" sId="1">
    <oc r="B7" t="inlineStr">
      <is>
        <t>(Biudžetinių įstaigų pajamų 2023 m. gruodžio 31 d. metinės, ketvirtinės ataskaitos forma Nr. 1)</t>
      </is>
    </oc>
    <nc r="B7" t="inlineStr">
      <is>
        <t>(Biudžeto vykdymo ataskaitų aiškinamojo rašto biudžetinių įstaigų pajamų 20__ m. _______ d.  ketvirčio, pusmečio, metų ataskaitos forma)</t>
      </is>
    </nc>
  </rcc>
  <rcc rId="347" sId="1">
    <oc r="A12" t="inlineStr">
      <is>
        <t>BIUDŽETINIŲ ĮSTAIGŲ PAJAMŲ 2023 M. GRUODŽIO 31 D.</t>
      </is>
    </oc>
    <nc r="A12" t="inlineStr">
      <is>
        <t>BIUDŽETO VYKDYMO ATASKAITŲ AIŠKINAMOJO RAŠTO BIUDŽETINIŲ ĮSTAIGŲ PAJAMŲ 20__ M. ___________________ D.</t>
      </is>
    </nc>
  </rcc>
  <rcc rId="348" sId="1">
    <oc r="A15" t="inlineStr">
      <is>
        <t>(metinė, ketvirtinė)</t>
      </is>
    </oc>
    <nc r="A15" t="inlineStr">
      <is>
        <t>(ketvirčio, pusmečio, metų)</t>
      </is>
    </nc>
  </rcc>
  <rcv guid="{FFFCEC34-0342-4A78-83EF-2BE32DACC2CC}" action="delete"/>
  <rcv guid="{FFFCEC34-0342-4A78-83EF-2BE32DACC2CC}"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1" start="0" length="2147483647">
    <dxf>
      <font>
        <color rgb="FFFF00FF"/>
      </font>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1" start="0" length="2147483647">
    <dxf>
      <font>
        <color auto="1"/>
      </font>
    </dxf>
  </rfmt>
  <rcc rId="361" sId="1">
    <oc r="A41" t="inlineStr">
      <is>
        <t>PASTABA. Surinkta 18090,89 Eur (32 priemonė).</t>
      </is>
    </oc>
    <nc r="A41"/>
  </rcc>
  <rcv guid="{FFFCEC34-0342-4A78-83EF-2BE32DACC2CC}" action="delete"/>
  <rcv guid="{FFFCEC34-0342-4A78-83EF-2BE32DACC2CC}"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36" start="0" length="2147483647">
    <dxf>
      <font>
        <color auto="1"/>
      </font>
    </dxf>
  </rfmt>
  <rfmt sheetId="1" sqref="H36" start="0" length="2147483647">
    <dxf>
      <font>
        <color auto="1"/>
      </font>
    </dxf>
  </rfmt>
  <rcv guid="{FFFCEC34-0342-4A78-83EF-2BE32DACC2CC}" action="delete"/>
  <rcv guid="{FFFCEC34-0342-4A78-83EF-2BE32DACC2C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0"/>
  <sheetViews>
    <sheetView showZeros="0" tabSelected="1" workbookViewId="0">
      <selection activeCell="D3" sqref="D3"/>
    </sheetView>
  </sheetViews>
  <sheetFormatPr defaultRowHeight="15"/>
  <cols>
    <col min="1" max="1" width="56.42578125" style="10" customWidth="1"/>
    <col min="2" max="2" width="18.140625" style="10" customWidth="1"/>
    <col min="3" max="3" width="17.85546875" style="10" customWidth="1"/>
    <col min="4" max="4" width="14.85546875" style="10" customWidth="1"/>
    <col min="5" max="6" width="13.7109375" style="10" customWidth="1"/>
    <col min="7" max="7" width="17.140625" style="10" customWidth="1"/>
    <col min="8" max="8" width="17.7109375" style="10" customWidth="1"/>
    <col min="9" max="9" width="20.5703125" style="10" customWidth="1"/>
    <col min="10" max="16384" width="9.140625" style="10"/>
  </cols>
  <sheetData>
    <row r="1" spans="1:12">
      <c r="H1" s="11"/>
      <c r="I1" s="5"/>
      <c r="L1" s="5"/>
    </row>
    <row r="2" spans="1:12" ht="15.75">
      <c r="H2" s="32" t="s">
        <v>36</v>
      </c>
      <c r="I2" s="5"/>
      <c r="L2" s="5"/>
    </row>
    <row r="3" spans="1:12" ht="15.75">
      <c r="H3" s="32" t="s">
        <v>37</v>
      </c>
      <c r="I3" s="5"/>
      <c r="L3" s="5"/>
    </row>
    <row r="4" spans="1:12" ht="15.75">
      <c r="H4" s="32" t="s">
        <v>38</v>
      </c>
      <c r="I4" s="5"/>
      <c r="L4" s="5"/>
    </row>
    <row r="5" spans="1:12" ht="13.5" customHeight="1">
      <c r="H5" s="11"/>
      <c r="I5" s="5"/>
      <c r="L5" s="5"/>
    </row>
    <row r="6" spans="1:12" ht="13.5" customHeight="1">
      <c r="H6" s="11"/>
      <c r="I6" s="5"/>
      <c r="L6" s="5"/>
    </row>
    <row r="7" spans="1:12" ht="13.5" customHeight="1">
      <c r="B7" s="29" t="s">
        <v>40</v>
      </c>
      <c r="H7" s="11"/>
      <c r="I7" s="5"/>
      <c r="L7" s="5"/>
    </row>
    <row r="8" spans="1:12" ht="13.5" customHeight="1">
      <c r="H8" s="11"/>
      <c r="I8" s="5"/>
      <c r="L8" s="5"/>
    </row>
    <row r="9" spans="1:12">
      <c r="A9" s="36" t="s">
        <v>32</v>
      </c>
      <c r="B9" s="36"/>
      <c r="C9" s="36"/>
      <c r="D9" s="36"/>
      <c r="E9" s="36"/>
      <c r="F9" s="36"/>
      <c r="G9" s="36"/>
      <c r="H9" s="36"/>
      <c r="I9" s="36"/>
    </row>
    <row r="10" spans="1:12" ht="15" customHeight="1">
      <c r="A10" s="35" t="s">
        <v>0</v>
      </c>
      <c r="B10" s="35"/>
      <c r="C10" s="35"/>
      <c r="D10" s="35"/>
      <c r="E10" s="35"/>
      <c r="F10" s="35"/>
      <c r="G10" s="35"/>
      <c r="H10" s="35"/>
      <c r="I10" s="35"/>
    </row>
    <row r="11" spans="1:12" ht="15" customHeight="1">
      <c r="A11" s="30"/>
      <c r="B11" s="30"/>
      <c r="C11" s="30"/>
      <c r="D11" s="30"/>
      <c r="E11" s="30"/>
      <c r="F11" s="30"/>
      <c r="G11" s="30"/>
      <c r="H11" s="30"/>
      <c r="I11" s="30"/>
    </row>
    <row r="12" spans="1:12" ht="15.75">
      <c r="A12" s="37" t="s">
        <v>41</v>
      </c>
      <c r="B12" s="37"/>
      <c r="C12" s="37"/>
      <c r="D12" s="37"/>
      <c r="E12" s="37"/>
      <c r="F12" s="37"/>
      <c r="G12" s="37"/>
      <c r="H12" s="37"/>
      <c r="I12" s="37"/>
    </row>
    <row r="13" spans="1:12" ht="15.75">
      <c r="A13" s="31"/>
      <c r="B13" s="31"/>
      <c r="C13" s="31"/>
      <c r="D13" s="31"/>
      <c r="E13" s="31"/>
      <c r="F13" s="31"/>
      <c r="G13" s="31"/>
      <c r="H13" s="31"/>
      <c r="I13" s="31"/>
    </row>
    <row r="14" spans="1:12">
      <c r="C14" s="12"/>
      <c r="D14" s="12" t="s">
        <v>42</v>
      </c>
      <c r="E14" s="24"/>
    </row>
    <row r="15" spans="1:12">
      <c r="A15" s="38" t="s">
        <v>39</v>
      </c>
      <c r="B15" s="38"/>
      <c r="C15" s="38"/>
      <c r="D15" s="38"/>
      <c r="E15" s="38"/>
      <c r="F15" s="38"/>
      <c r="G15" s="38"/>
      <c r="H15" s="38"/>
      <c r="I15" s="38"/>
    </row>
    <row r="16" spans="1:12" ht="15.75">
      <c r="A16" s="39" t="s">
        <v>1</v>
      </c>
      <c r="B16" s="39"/>
      <c r="C16" s="39"/>
      <c r="D16" s="39"/>
      <c r="E16" s="39"/>
      <c r="F16" s="39"/>
      <c r="G16" s="39"/>
      <c r="H16" s="39"/>
      <c r="I16" s="39"/>
    </row>
    <row r="18" spans="1:11">
      <c r="C18" s="6">
        <v>45387</v>
      </c>
      <c r="D18" s="8" t="s">
        <v>2</v>
      </c>
      <c r="E18" s="7">
        <v>1</v>
      </c>
    </row>
    <row r="19" spans="1:11">
      <c r="C19" s="1" t="s">
        <v>3</v>
      </c>
      <c r="D19" s="5"/>
      <c r="E19" s="5"/>
      <c r="F19" s="5"/>
      <c r="G19" s="5"/>
      <c r="H19" s="5"/>
      <c r="I19" s="5"/>
    </row>
    <row r="20" spans="1:11">
      <c r="D20" s="5"/>
      <c r="E20" s="5"/>
      <c r="F20" s="5"/>
      <c r="G20" s="5"/>
      <c r="H20" s="5"/>
    </row>
    <row r="21" spans="1:11">
      <c r="D21" s="5"/>
      <c r="E21" s="4"/>
      <c r="F21" s="4"/>
      <c r="G21" s="5"/>
      <c r="H21" s="5"/>
      <c r="I21" s="5"/>
    </row>
    <row r="22" spans="1:11">
      <c r="D22" s="5"/>
      <c r="E22" s="4"/>
      <c r="F22" s="4"/>
      <c r="G22" s="5"/>
      <c r="H22" s="5"/>
      <c r="I22" s="5" t="s">
        <v>4</v>
      </c>
    </row>
    <row r="23" spans="1:11">
      <c r="D23" s="5"/>
      <c r="E23" s="4"/>
      <c r="F23" s="4"/>
      <c r="H23" s="13" t="s">
        <v>5</v>
      </c>
      <c r="I23" s="14"/>
    </row>
    <row r="24" spans="1:11">
      <c r="D24" s="5"/>
      <c r="E24" s="5"/>
      <c r="F24" s="5"/>
      <c r="G24" s="5"/>
      <c r="H24" s="5" t="s">
        <v>6</v>
      </c>
      <c r="I24" s="14"/>
    </row>
    <row r="25" spans="1:11">
      <c r="D25" s="5"/>
      <c r="E25" s="5"/>
      <c r="F25" s="5"/>
      <c r="G25" s="5"/>
      <c r="H25" s="4" t="s">
        <v>7</v>
      </c>
      <c r="I25" s="28">
        <v>190983779</v>
      </c>
    </row>
    <row r="26" spans="1:11">
      <c r="A26" s="15"/>
      <c r="B26" s="15"/>
      <c r="C26" s="15"/>
      <c r="D26" s="16"/>
      <c r="E26" s="16"/>
      <c r="F26" s="16"/>
      <c r="G26" s="17"/>
      <c r="H26" s="16"/>
      <c r="I26" s="16"/>
    </row>
    <row r="27" spans="1:11">
      <c r="A27" s="34"/>
      <c r="B27" s="34"/>
      <c r="C27" s="34"/>
      <c r="D27" s="34"/>
      <c r="E27" s="34"/>
      <c r="F27" s="34"/>
      <c r="G27" s="34"/>
      <c r="H27" s="34"/>
      <c r="I27" s="34"/>
    </row>
    <row r="28" spans="1:11">
      <c r="A28" s="3"/>
      <c r="B28" s="3"/>
      <c r="C28" s="3"/>
      <c r="D28" s="3"/>
      <c r="E28" s="3"/>
      <c r="F28" s="3"/>
      <c r="G28" s="3"/>
      <c r="H28" s="3"/>
      <c r="I28" s="3"/>
    </row>
    <row r="30" spans="1:11">
      <c r="I30" s="3" t="s">
        <v>14</v>
      </c>
    </row>
    <row r="31" spans="1:11" ht="99" customHeight="1">
      <c r="A31" s="18" t="s">
        <v>21</v>
      </c>
      <c r="B31" s="2" t="s">
        <v>22</v>
      </c>
      <c r="C31" s="2" t="s">
        <v>23</v>
      </c>
      <c r="D31" s="2" t="s">
        <v>16</v>
      </c>
      <c r="E31" s="2" t="s">
        <v>8</v>
      </c>
      <c r="F31" s="2" t="s">
        <v>9</v>
      </c>
      <c r="G31" s="2" t="s">
        <v>24</v>
      </c>
      <c r="H31" s="2" t="s">
        <v>10</v>
      </c>
      <c r="I31" s="2" t="s">
        <v>15</v>
      </c>
      <c r="J31" s="5"/>
      <c r="K31" s="5"/>
    </row>
    <row r="32" spans="1:11" ht="12" customHeight="1">
      <c r="A32" s="19">
        <v>1</v>
      </c>
      <c r="B32" s="19">
        <v>2</v>
      </c>
      <c r="C32" s="19">
        <v>3</v>
      </c>
      <c r="D32" s="19">
        <v>4</v>
      </c>
      <c r="E32" s="19">
        <v>5</v>
      </c>
      <c r="F32" s="19">
        <v>6</v>
      </c>
      <c r="G32" s="19">
        <v>7</v>
      </c>
      <c r="H32" s="19">
        <v>8</v>
      </c>
      <c r="I32" s="19">
        <v>9</v>
      </c>
    </row>
    <row r="33" spans="1:9" ht="26.25">
      <c r="A33" s="20" t="s">
        <v>25</v>
      </c>
      <c r="B33" s="21">
        <f>SUM(B34)</f>
        <v>3379.67</v>
      </c>
      <c r="C33" s="21">
        <f>SUM(C35:C37)</f>
        <v>14000</v>
      </c>
      <c r="D33" s="21">
        <f>SUM(D35:D37)</f>
        <v>4700</v>
      </c>
      <c r="E33" s="21">
        <f>SUM(E34:E37)</f>
        <v>5531.07</v>
      </c>
      <c r="F33" s="21">
        <f>SUM(F34:F37)</f>
        <v>5520.33</v>
      </c>
      <c r="G33" s="21">
        <f>SUM(G34:G37)</f>
        <v>2548.6</v>
      </c>
      <c r="H33" s="21">
        <f>SUM(H34:H37)</f>
        <v>10.740000000000236</v>
      </c>
      <c r="I33" s="21">
        <f>SUM(I34:I37)</f>
        <v>2559.34</v>
      </c>
    </row>
    <row r="34" spans="1:9">
      <c r="A34" s="20" t="s">
        <v>26</v>
      </c>
      <c r="B34" s="21">
        <v>3379.67</v>
      </c>
      <c r="C34" s="21" t="s">
        <v>17</v>
      </c>
      <c r="D34" s="21" t="s">
        <v>17</v>
      </c>
      <c r="E34" s="21">
        <v>3379.67</v>
      </c>
      <c r="F34" s="21">
        <v>3379.67</v>
      </c>
      <c r="G34" s="21">
        <f>B34-E34</f>
        <v>0</v>
      </c>
      <c r="H34" s="21">
        <f>E34-F34</f>
        <v>0</v>
      </c>
      <c r="I34" s="21">
        <f>G34+H34</f>
        <v>0</v>
      </c>
    </row>
    <row r="35" spans="1:9">
      <c r="A35" s="20" t="s">
        <v>27</v>
      </c>
      <c r="B35" s="21" t="s">
        <v>17</v>
      </c>
      <c r="C35" s="21"/>
      <c r="D35" s="21"/>
      <c r="E35" s="21"/>
      <c r="F35" s="21"/>
      <c r="G35" s="21">
        <f>D35-E35</f>
        <v>0</v>
      </c>
      <c r="H35" s="21">
        <f t="shared" ref="H35:H37" si="0">E35-F35</f>
        <v>0</v>
      </c>
      <c r="I35" s="21">
        <f t="shared" ref="I35:I37" si="1">G35+H35</f>
        <v>0</v>
      </c>
    </row>
    <row r="36" spans="1:9">
      <c r="A36" s="20" t="s">
        <v>28</v>
      </c>
      <c r="B36" s="21" t="s">
        <v>17</v>
      </c>
      <c r="C36" s="21">
        <v>14000</v>
      </c>
      <c r="D36" s="21">
        <v>4700</v>
      </c>
      <c r="E36" s="21">
        <v>2151.4</v>
      </c>
      <c r="F36" s="21">
        <v>2140.66</v>
      </c>
      <c r="G36" s="21">
        <f t="shared" ref="G36:G37" si="2">D36-E36</f>
        <v>2548.6</v>
      </c>
      <c r="H36" s="21">
        <f t="shared" si="0"/>
        <v>10.740000000000236</v>
      </c>
      <c r="I36" s="21">
        <f t="shared" si="1"/>
        <v>2559.34</v>
      </c>
    </row>
    <row r="37" spans="1:9">
      <c r="A37" s="20" t="s">
        <v>29</v>
      </c>
      <c r="B37" s="21" t="s">
        <v>17</v>
      </c>
      <c r="C37" s="21"/>
      <c r="D37" s="21"/>
      <c r="E37" s="21"/>
      <c r="F37" s="21"/>
      <c r="G37" s="21">
        <f t="shared" si="2"/>
        <v>0</v>
      </c>
      <c r="H37" s="21">
        <f t="shared" si="0"/>
        <v>0</v>
      </c>
      <c r="I37" s="21">
        <f t="shared" si="1"/>
        <v>0</v>
      </c>
    </row>
    <row r="38" spans="1:9">
      <c r="A38" s="22"/>
      <c r="B38" s="23"/>
      <c r="C38" s="23"/>
      <c r="D38" s="23"/>
      <c r="E38" s="23"/>
      <c r="F38" s="23"/>
      <c r="G38" s="23"/>
      <c r="H38" s="23"/>
      <c r="I38" s="23"/>
    </row>
    <row r="39" spans="1:9" ht="30" customHeight="1">
      <c r="A39" s="33" t="s">
        <v>34</v>
      </c>
      <c r="B39" s="33"/>
      <c r="C39" s="33"/>
      <c r="D39" s="33"/>
      <c r="E39" s="33"/>
      <c r="F39" s="33"/>
      <c r="G39" s="33"/>
      <c r="H39" s="33"/>
      <c r="I39" s="33"/>
    </row>
    <row r="40" spans="1:9">
      <c r="A40" s="22"/>
      <c r="B40" s="23"/>
      <c r="C40" s="23"/>
      <c r="D40" s="23"/>
      <c r="E40" s="23"/>
      <c r="F40" s="23"/>
      <c r="G40" s="23"/>
      <c r="H40" s="23"/>
      <c r="I40" s="23"/>
    </row>
    <row r="41" spans="1:9">
      <c r="A41" s="22"/>
      <c r="B41" s="23"/>
      <c r="C41" s="23"/>
      <c r="D41" s="23"/>
      <c r="E41" s="23"/>
      <c r="F41" s="23"/>
      <c r="G41" s="23"/>
      <c r="H41" s="23"/>
      <c r="I41" s="23"/>
    </row>
    <row r="43" spans="1:9" ht="14.25" customHeight="1">
      <c r="A43" s="9" t="s">
        <v>20</v>
      </c>
      <c r="D43" s="24"/>
      <c r="H43" s="9" t="s">
        <v>33</v>
      </c>
    </row>
    <row r="44" spans="1:9">
      <c r="A44" s="5" t="s">
        <v>11</v>
      </c>
      <c r="B44" s="5"/>
      <c r="C44" s="5"/>
      <c r="D44" s="3" t="s">
        <v>12</v>
      </c>
      <c r="E44" s="5"/>
      <c r="F44" s="5"/>
      <c r="G44" s="5"/>
      <c r="H44" s="5" t="s">
        <v>13</v>
      </c>
      <c r="I44" s="5"/>
    </row>
    <row r="45" spans="1:9">
      <c r="A45" s="5"/>
      <c r="B45" s="5"/>
      <c r="C45" s="5"/>
      <c r="D45" s="3"/>
      <c r="E45" s="5"/>
      <c r="F45" s="5"/>
      <c r="G45" s="5"/>
      <c r="H45" s="5"/>
      <c r="I45" s="5"/>
    </row>
    <row r="46" spans="1:9">
      <c r="A46" s="9" t="s">
        <v>30</v>
      </c>
      <c r="B46" s="25"/>
      <c r="C46" s="5"/>
      <c r="D46" s="26"/>
      <c r="E46" s="5"/>
      <c r="F46" s="5"/>
      <c r="G46" s="5"/>
      <c r="H46" s="9" t="s">
        <v>18</v>
      </c>
      <c r="I46" s="5"/>
    </row>
    <row r="47" spans="1:9">
      <c r="A47" s="4" t="s">
        <v>35</v>
      </c>
      <c r="B47" s="4"/>
      <c r="C47" s="5"/>
      <c r="D47" s="3" t="s">
        <v>12</v>
      </c>
      <c r="E47" s="5"/>
      <c r="F47" s="5"/>
      <c r="G47" s="5"/>
      <c r="H47" s="5" t="s">
        <v>13</v>
      </c>
      <c r="I47" s="5"/>
    </row>
    <row r="49" spans="1:3">
      <c r="A49" s="27" t="s">
        <v>19</v>
      </c>
    </row>
    <row r="50" spans="1:3">
      <c r="C50" s="10" t="s">
        <v>31</v>
      </c>
    </row>
  </sheetData>
  <customSheetViews>
    <customSheetView guid="{FFFCEC34-0342-4A78-83EF-2BE32DACC2CC}" showPageBreaks="1" zeroValues="0" fitToPage="1">
      <selection activeCell="D3" sqref="D3"/>
      <pageMargins left="0.19685039370078741" right="0.19685039370078741" top="1.1811023622047245" bottom="0.19685039370078741" header="0.31496062992125984" footer="0.31496062992125984"/>
      <printOptions horizontalCentered="1"/>
      <pageSetup paperSize="9" scale="58" orientation="landscape" r:id="rId1"/>
    </customSheetView>
    <customSheetView guid="{0DA429DB-3AB2-49F5-8194-27AB5C4F7703}" showPageBreaks="1" fitToPage="1" topLeftCell="A13">
      <selection activeCell="A41" sqref="A41"/>
      <pageMargins left="0.11811023622047245" right="0.11811023622047245" top="0.15748031496062992" bottom="0.15748031496062992" header="0.31496062992125984" footer="0.31496062992125984"/>
      <pageSetup paperSize="9" scale="64" orientation="landscape" r:id="rId2"/>
    </customSheetView>
    <customSheetView guid="{CA38A0D0-8275-4C67-B61B-9E7F45ED05C6}" fitToPage="1" topLeftCell="A19">
      <selection activeCell="A44" sqref="A44"/>
      <pageMargins left="0.7" right="0.7" top="0.75" bottom="0.75" header="0.3" footer="0.3"/>
      <pageSetup paperSize="9" scale="63" orientation="landscape" r:id="rId3"/>
    </customSheetView>
    <customSheetView guid="{72B38FC9-DECA-465F-BD23-C86E78F4DBE0}" fitToPage="1" topLeftCell="A22">
      <selection activeCell="F4" sqref="F4"/>
      <pageMargins left="0.7" right="0.7" top="0.75" bottom="0.75" header="0.3" footer="0.3"/>
      <pageSetup paperSize="9" scale="63" orientation="landscape" r:id="rId4"/>
    </customSheetView>
    <customSheetView guid="{F3E718F9-E108-493C-B516-6809FD312766}" fitToPage="1">
      <selection activeCell="B4" sqref="B4"/>
      <pageMargins left="0.7" right="0.7" top="0.75" bottom="0.75" header="0.3" footer="0.3"/>
      <pageSetup paperSize="9" scale="63" orientation="landscape" r:id="rId5"/>
    </customSheetView>
    <customSheetView guid="{565F637B-CB0B-4AA9-AADF-70F330D568FB}" fitToPage="1">
      <selection activeCell="D49" sqref="D49"/>
      <pageMargins left="0.7" right="0.7" top="0.75" bottom="0.75" header="0.3" footer="0.3"/>
      <pageSetup paperSize="9" scale="60" orientation="landscape" r:id="rId6"/>
    </customSheetView>
    <customSheetView guid="{E0D400B3-8FC3-466A-B5B3-5404C4CB90DC}" fitToPage="1" topLeftCell="A28">
      <selection activeCell="A47" sqref="A47"/>
      <pageMargins left="0.7" right="0.7" top="0.75" bottom="0.75" header="0.3" footer="0.3"/>
      <pageSetup paperSize="9" scale="63" orientation="landscape" r:id="rId7"/>
    </customSheetView>
    <customSheetView guid="{1994FAD8-892A-408F-A5A8-051D54835553}" fitToPage="1" topLeftCell="A13">
      <selection activeCell="F21" sqref="F21"/>
      <pageMargins left="0.7" right="0.7" top="0.75" bottom="0.75" header="0.3" footer="0.3"/>
      <pageSetup paperSize="9" scale="63" orientation="landscape" r:id="rId8"/>
    </customSheetView>
    <customSheetView guid="{4272582E-53D3-4E54-829D-205CF1DCC729}" fitToPage="1" topLeftCell="A19">
      <selection activeCell="J27" sqref="J27"/>
      <pageMargins left="0.7" right="0.7" top="0.75" bottom="0.75" header="0.3" footer="0.3"/>
      <pageSetup paperSize="9" scale="62" orientation="landscape" r:id="rId9"/>
    </customSheetView>
    <customSheetView guid="{07427C95-9B8A-4ED1-ABD4-4C5E1FB68348}" fitToPage="1">
      <selection activeCell="F4" sqref="F4"/>
      <pageMargins left="0.7" right="0.7" top="0.75" bottom="0.75" header="0.3" footer="0.3"/>
      <pageSetup paperSize="9" scale="63" orientation="landscape" r:id="rId10"/>
    </customSheetView>
  </customSheetViews>
  <mergeCells count="7">
    <mergeCell ref="A39:I39"/>
    <mergeCell ref="A27:I27"/>
    <mergeCell ref="A10:I10"/>
    <mergeCell ref="A9:I9"/>
    <mergeCell ref="A12:I12"/>
    <mergeCell ref="A15:I15"/>
    <mergeCell ref="A16:I16"/>
  </mergeCells>
  <printOptions horizontalCentered="1"/>
  <pageMargins left="0.19685039370078741" right="0.19685039370078741" top="1.1811023622047245" bottom="0.19685039370078741" header="0.31496062992125984" footer="0.31496062992125984"/>
  <pageSetup paperSize="9" scale="58" orientation="landscape"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sheetData/>
  <customSheetViews>
    <customSheetView guid="{FFFCEC34-0342-4A78-83EF-2BE32DACC2CC}">
      <pageMargins left="0.7" right="0.7" top="0.75" bottom="0.75" header="0.3" footer="0.3"/>
    </customSheetView>
    <customSheetView guid="{0DA429DB-3AB2-49F5-8194-27AB5C4F7703}">
      <pageMargins left="0.7" right="0.7" top="0.75" bottom="0.75" header="0.3" footer="0.3"/>
    </customSheetView>
    <customSheetView guid="{CA38A0D0-8275-4C67-B61B-9E7F45ED05C6}">
      <pageMargins left="0.7" right="0.7" top="0.75" bottom="0.75" header="0.3" footer="0.3"/>
    </customSheetView>
    <customSheetView guid="{72B38FC9-DECA-465F-BD23-C86E78F4DBE0}">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4272582E-53D3-4E54-829D-205CF1DCC729}">
      <pageMargins left="0.7" right="0.7" top="0.75" bottom="0.75" header="0.3" footer="0.3"/>
    </customSheetView>
    <customSheetView guid="{07427C95-9B8A-4ED1-ABD4-4C5E1FB68348}">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customSheetViews>
    <customSheetView guid="{FFFCEC34-0342-4A78-83EF-2BE32DACC2CC}">
      <pageMargins left="0.7" right="0.7" top="0.75" bottom="0.75" header="0.3" footer="0.3"/>
    </customSheetView>
    <customSheetView guid="{0DA429DB-3AB2-49F5-8194-27AB5C4F7703}">
      <pageMargins left="0.7" right="0.7" top="0.75" bottom="0.75" header="0.3" footer="0.3"/>
    </customSheetView>
    <customSheetView guid="{CA38A0D0-8275-4C67-B61B-9E7F45ED05C6}">
      <pageMargins left="0.7" right="0.7" top="0.75" bottom="0.75" header="0.3" footer="0.3"/>
    </customSheetView>
    <customSheetView guid="{72B38FC9-DECA-465F-BD23-C86E78F4DBE0}">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4272582E-53D3-4E54-829D-205CF1DCC729}">
      <pageMargins left="0.7" right="0.7" top="0.75" bottom="0.75" header="0.3" footer="0.3"/>
    </customSheetView>
    <customSheetView guid="{07427C95-9B8A-4ED1-ABD4-4C5E1FB68348}">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Forma Nr. 1</vt:lpstr>
      <vt:lpstr>Lapas2</vt:lpstr>
      <vt:lpstr>Lapas3</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Vartotojas</cp:lastModifiedBy>
  <cp:lastPrinted>2022-04-06T06:15:56Z</cp:lastPrinted>
  <dcterms:created xsi:type="dcterms:W3CDTF">2018-11-13T06:22:20Z</dcterms:created>
  <dcterms:modified xsi:type="dcterms:W3CDTF">2024-04-03T13:58:50Z</dcterms:modified>
</cp:coreProperties>
</file>